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22\Podaci\Dokumenti\Dopisi 2026\UDRUGA 2026. god\"/>
    </mc:Choice>
  </mc:AlternateContent>
  <xr:revisionPtr revIDLastSave="0" documentId="13_ncr:1_{21C95862-06A1-4AFE-AFC9-F1F57FCC88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52" i="1" l="1"/>
  <c r="E21" i="1"/>
</calcChain>
</file>

<file path=xl/sharedStrings.xml><?xml version="1.0" encoding="utf-8"?>
<sst xmlns="http://schemas.openxmlformats.org/spreadsheetml/2006/main" count="75" uniqueCount="72">
  <si>
    <t>UDRUGA OSI</t>
  </si>
  <si>
    <t>PRIHODI</t>
  </si>
  <si>
    <t>RB</t>
  </si>
  <si>
    <t>KONTO</t>
  </si>
  <si>
    <t>Opis prihoda tekuće godine</t>
  </si>
  <si>
    <t>Prihodi od prodaje roba</t>
  </si>
  <si>
    <t>Prihodi od pružanja usluga</t>
  </si>
  <si>
    <t>Prihodi od članarina i članskih doprinosa</t>
  </si>
  <si>
    <t>Prihodi po posebnim propisima (Stručno osp., javni rad)</t>
  </si>
  <si>
    <t>Prihodi od kamata</t>
  </si>
  <si>
    <t>Prihodi od imovina (najam vozila)</t>
  </si>
  <si>
    <t>Prihodi po odobrenim programima i projektima (tuzemni)</t>
  </si>
  <si>
    <t xml:space="preserve">Prihodi od donacija iz pror.jedinica lokalne i podr.region.samouprave </t>
  </si>
  <si>
    <t>Prihodi od donacija iz državnog proračuna za EU projekte</t>
  </si>
  <si>
    <t>Prihodi od trgovačkih društava i ostalih pravnih osoba (NZ)</t>
  </si>
  <si>
    <t>Prihodi od građana i kućanstava</t>
  </si>
  <si>
    <t>UKUPNO:</t>
  </si>
  <si>
    <t>RASHODI</t>
  </si>
  <si>
    <t>Opis rashoda tekuće godine</t>
  </si>
  <si>
    <t>1.</t>
  </si>
  <si>
    <t>o221</t>
  </si>
  <si>
    <t>Nabava informatičke opreme (Računala)</t>
  </si>
  <si>
    <t>2.</t>
  </si>
  <si>
    <t>o511</t>
  </si>
  <si>
    <t>Ostali građ.objekti u pripremi (izrada nacrta i troškovnika za hostel)</t>
  </si>
  <si>
    <t>3.</t>
  </si>
  <si>
    <t>Rashodi za radnike (osobni dohoci)</t>
  </si>
  <si>
    <t>4.</t>
  </si>
  <si>
    <t>421-429</t>
  </si>
  <si>
    <t>MATERIJALNI RASHODI</t>
  </si>
  <si>
    <t>4a</t>
  </si>
  <si>
    <t>Putni troškovi zaposleni</t>
  </si>
  <si>
    <t>4b</t>
  </si>
  <si>
    <t>Prijevoz na posao</t>
  </si>
  <si>
    <t>4c</t>
  </si>
  <si>
    <t>Naknade za obavljanje aktivnosti</t>
  </si>
  <si>
    <t>4d</t>
  </si>
  <si>
    <t>Naknade troškova sl.put. članovima u predstv.tijelima i ost osobama</t>
  </si>
  <si>
    <t>4e</t>
  </si>
  <si>
    <t>Ostali troškovi na sl.putu</t>
  </si>
  <si>
    <t>4f</t>
  </si>
  <si>
    <t>Usluge telefona, interneta, poštarine i prijevoza</t>
  </si>
  <si>
    <t>4g</t>
  </si>
  <si>
    <t>4252-4253</t>
  </si>
  <si>
    <t>Troškovi promidžbe tekuće i invest.održavanje</t>
  </si>
  <si>
    <t>4h</t>
  </si>
  <si>
    <t>4254-4255</t>
  </si>
  <si>
    <t>Komunalne usluge, zakupnine i najamnine</t>
  </si>
  <si>
    <t>4i</t>
  </si>
  <si>
    <t>4257-4259</t>
  </si>
  <si>
    <t>Troškovi usluga</t>
  </si>
  <si>
    <t>5.</t>
  </si>
  <si>
    <t>Uredski mat.i ostali materijalni rashodi</t>
  </si>
  <si>
    <t>6.</t>
  </si>
  <si>
    <t>4263-4264</t>
  </si>
  <si>
    <t>Troškovi energije</t>
  </si>
  <si>
    <t>7.</t>
  </si>
  <si>
    <t>Troškovi reprezentacije (osvježenje)</t>
  </si>
  <si>
    <t>8.</t>
  </si>
  <si>
    <t>4293-4295</t>
  </si>
  <si>
    <t xml:space="preserve">Ostali troškovi  </t>
  </si>
  <si>
    <t>9.</t>
  </si>
  <si>
    <t>Aamortizacija</t>
  </si>
  <si>
    <t>10.</t>
  </si>
  <si>
    <t>Naknada banci</t>
  </si>
  <si>
    <t>11.</t>
  </si>
  <si>
    <t xml:space="preserve">Tekuće donacije </t>
  </si>
  <si>
    <t xml:space="preserve">                                                                                                                                           Predsjednica :</t>
  </si>
  <si>
    <t xml:space="preserve">                                                                                                                                                                       Jozefina Kranjčec</t>
  </si>
  <si>
    <t>Pozitivna razlika 24.849,00 €</t>
  </si>
  <si>
    <t>Kutina, 28.04.2025.</t>
  </si>
  <si>
    <t>PLAN PRIHODA I RASHODA ZA 2026.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</si>
</sst>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b/>
      <sz val="10"/>
      <color rgb="FF000000"/>
      <name val="Calibri"/>
      <family val="2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b/>
      <sz val="32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333399"/>
        <bgColor rgb="FF003366"/>
      </patternFill>
    </fill>
    <fill>
      <patternFill patternType="solid">
        <fgColor rgb="FFC0C0C0"/>
        <bgColor rgb="FFDDDDDD"/>
      </patternFill>
    </fill>
  </fills>
  <borders count="17">
    <border>
      <left/>
      <right/>
      <top/>
      <bottom/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2" borderId="1" applyAlignment="0" applyProtection="0"/>
  </cellStyleXfs>
  <cellXfs count="38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horizontal="right"/>
    </xf>
    <xf numFmtId="4" fontId="3" fillId="0" borderId="0" xfId="0" applyNumberFormat="1" applyFont="1"/>
    <xf numFmtId="0" fontId="4" fillId="0" borderId="0" xfId="0" applyFont="1"/>
    <xf numFmtId="0" fontId="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" fillId="3" borderId="0" xfId="0" applyFont="1" applyFill="1"/>
    <xf numFmtId="0" fontId="6" fillId="2" borderId="1" xfId="1" applyFont="1" applyAlignment="1" applyProtection="1">
      <alignment horizontal="center"/>
    </xf>
    <xf numFmtId="0" fontId="6" fillId="2" borderId="1" xfId="1" applyFont="1" applyAlignment="1" applyProtection="1"/>
    <xf numFmtId="4" fontId="7" fillId="2" borderId="1" xfId="1" applyNumberFormat="1" applyAlignment="1" applyProtection="1"/>
    <xf numFmtId="0" fontId="8" fillId="0" borderId="3" xfId="0" applyFont="1" applyBorder="1" applyAlignment="1">
      <alignment horizontal="center"/>
    </xf>
    <xf numFmtId="0" fontId="8" fillId="0" borderId="4" xfId="0" applyFont="1" applyBorder="1"/>
    <xf numFmtId="4" fontId="8" fillId="0" borderId="5" xfId="0" applyNumberFormat="1" applyFont="1" applyBorder="1"/>
    <xf numFmtId="0" fontId="8" fillId="0" borderId="6" xfId="0" applyFont="1" applyBorder="1" applyAlignment="1">
      <alignment horizontal="center"/>
    </xf>
    <xf numFmtId="0" fontId="8" fillId="0" borderId="7" xfId="0" applyFont="1" applyBorder="1"/>
    <xf numFmtId="4" fontId="8" fillId="0" borderId="8" xfId="0" applyNumberFormat="1" applyFont="1" applyBorder="1"/>
    <xf numFmtId="0" fontId="8" fillId="0" borderId="7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wrapText="1"/>
    </xf>
    <xf numFmtId="4" fontId="8" fillId="0" borderId="11" xfId="0" applyNumberFormat="1" applyFont="1" applyBorder="1"/>
    <xf numFmtId="4" fontId="10" fillId="0" borderId="12" xfId="0" applyNumberFormat="1" applyFont="1" applyBorder="1"/>
    <xf numFmtId="4" fontId="1" fillId="0" borderId="0" xfId="0" applyNumberFormat="1" applyFont="1"/>
    <xf numFmtId="0" fontId="1" fillId="6" borderId="13" xfId="0" applyFont="1" applyFill="1" applyBorder="1" applyAlignment="1">
      <alignment horizontal="center"/>
    </xf>
    <xf numFmtId="0" fontId="1" fillId="6" borderId="14" xfId="0" applyFont="1" applyFill="1" applyBorder="1" applyAlignment="1">
      <alignment horizontal="center"/>
    </xf>
    <xf numFmtId="0" fontId="5" fillId="6" borderId="15" xfId="0" applyFont="1" applyFill="1" applyBorder="1"/>
    <xf numFmtId="4" fontId="1" fillId="6" borderId="16" xfId="0" applyNumberFormat="1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3" borderId="15" xfId="0" applyFont="1" applyFill="1" applyBorder="1"/>
    <xf numFmtId="4" fontId="8" fillId="3" borderId="16" xfId="0" applyNumberFormat="1" applyFont="1" applyFill="1" applyBorder="1"/>
    <xf numFmtId="0" fontId="8" fillId="0" borderId="10" xfId="0" applyFont="1" applyBorder="1"/>
    <xf numFmtId="0" fontId="8" fillId="0" borderId="10" xfId="0" applyFont="1" applyBorder="1" applyAlignment="1">
      <alignment vertical="center" wrapText="1"/>
    </xf>
    <xf numFmtId="4" fontId="3" fillId="0" borderId="12" xfId="0" applyNumberFormat="1" applyFont="1" applyBorder="1"/>
    <xf numFmtId="4" fontId="0" fillId="0" borderId="0" xfId="0" applyNumberFormat="1"/>
    <xf numFmtId="0" fontId="2" fillId="4" borderId="2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right"/>
    </xf>
    <xf numFmtId="0" fontId="2" fillId="5" borderId="12" xfId="0" applyFont="1" applyFill="1" applyBorder="1" applyAlignment="1">
      <alignment horizontal="right"/>
    </xf>
  </cellXfs>
  <cellStyles count="2"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topLeftCell="A16" zoomScaleNormal="100" zoomScalePageLayoutView="60" workbookViewId="0">
      <selection activeCell="A28" sqref="A28:XFD28"/>
    </sheetView>
  </sheetViews>
  <sheetFormatPr defaultRowHeight="12.75" x14ac:dyDescent="0.2"/>
  <cols>
    <col min="1" max="2" width="11.5703125"/>
    <col min="3" max="3" width="11.28515625" customWidth="1"/>
    <col min="4" max="4" width="58.28515625" customWidth="1"/>
    <col min="5" max="5" width="18.85546875" customWidth="1"/>
    <col min="6" max="1025" width="11.5703125"/>
  </cols>
  <sheetData>
    <row r="1" spans="1:6" ht="15.75" x14ac:dyDescent="0.25">
      <c r="A1" s="1"/>
      <c r="B1" s="2"/>
      <c r="C1" s="2"/>
      <c r="D1" s="2"/>
      <c r="E1" s="3"/>
      <c r="F1" s="3"/>
    </row>
    <row r="2" spans="1:6" ht="15.75" hidden="1" x14ac:dyDescent="0.25">
      <c r="A2" s="1"/>
      <c r="B2" s="2"/>
      <c r="C2" s="2"/>
      <c r="D2" s="2"/>
      <c r="E2" s="3"/>
      <c r="F2" s="3"/>
    </row>
    <row r="3" spans="1:6" ht="47.1" customHeight="1" x14ac:dyDescent="0.65">
      <c r="A3" s="4" t="s">
        <v>0</v>
      </c>
      <c r="B3" s="2"/>
      <c r="C3" s="2"/>
      <c r="D3" s="2"/>
      <c r="E3" s="3"/>
      <c r="F3" s="3"/>
    </row>
    <row r="4" spans="1:6" ht="15.75" x14ac:dyDescent="0.25">
      <c r="A4" s="1"/>
      <c r="B4" s="2"/>
      <c r="C4" s="2"/>
      <c r="D4" s="2"/>
      <c r="E4" s="3"/>
      <c r="F4" s="3"/>
    </row>
    <row r="5" spans="1:6" ht="18.75" x14ac:dyDescent="0.3">
      <c r="A5" s="1"/>
      <c r="B5" s="5"/>
      <c r="C5" s="5"/>
      <c r="D5" s="6" t="s">
        <v>71</v>
      </c>
      <c r="E5" s="7"/>
      <c r="F5" s="3"/>
    </row>
    <row r="6" spans="1:6" ht="15.75" x14ac:dyDescent="0.25">
      <c r="A6" s="1"/>
      <c r="B6" s="5"/>
      <c r="C6" s="5"/>
      <c r="D6" s="7"/>
      <c r="E6" s="7"/>
      <c r="F6" s="3"/>
    </row>
    <row r="7" spans="1:6" ht="15.75" x14ac:dyDescent="0.25">
      <c r="A7" s="1"/>
      <c r="B7" s="35" t="s">
        <v>1</v>
      </c>
      <c r="C7" s="35"/>
      <c r="D7" s="35"/>
      <c r="E7" s="35"/>
      <c r="F7" s="3"/>
    </row>
    <row r="8" spans="1:6" ht="15.75" x14ac:dyDescent="0.25">
      <c r="A8" s="1"/>
      <c r="B8" s="8" t="s">
        <v>2</v>
      </c>
      <c r="C8" s="8" t="s">
        <v>3</v>
      </c>
      <c r="D8" s="9" t="s">
        <v>4</v>
      </c>
      <c r="E8" s="10"/>
      <c r="F8" s="3"/>
    </row>
    <row r="9" spans="1:6" ht="15.75" x14ac:dyDescent="0.25">
      <c r="A9" s="1"/>
      <c r="B9" s="11">
        <v>1</v>
      </c>
      <c r="C9" s="11">
        <v>3111</v>
      </c>
      <c r="D9" s="12" t="s">
        <v>5</v>
      </c>
      <c r="E9" s="13">
        <v>500</v>
      </c>
      <c r="F9" s="3"/>
    </row>
    <row r="10" spans="1:6" ht="15.75" x14ac:dyDescent="0.25">
      <c r="A10" s="1"/>
      <c r="B10" s="14">
        <v>2</v>
      </c>
      <c r="C10" s="14">
        <v>3112</v>
      </c>
      <c r="D10" s="15" t="s">
        <v>6</v>
      </c>
      <c r="E10" s="16">
        <v>466800</v>
      </c>
      <c r="F10" s="3"/>
    </row>
    <row r="11" spans="1:6" ht="15.75" x14ac:dyDescent="0.25">
      <c r="A11" s="1"/>
      <c r="B11" s="14">
        <v>3</v>
      </c>
      <c r="C11" s="14">
        <v>3211</v>
      </c>
      <c r="D11" s="15" t="s">
        <v>7</v>
      </c>
      <c r="E11" s="16">
        <v>1500</v>
      </c>
      <c r="F11" s="3"/>
    </row>
    <row r="12" spans="1:6" ht="15.75" x14ac:dyDescent="0.25">
      <c r="A12" s="1"/>
      <c r="B12" s="14">
        <v>4</v>
      </c>
      <c r="C12" s="14">
        <v>3311</v>
      </c>
      <c r="D12" s="15" t="s">
        <v>8</v>
      </c>
      <c r="E12" s="16">
        <v>4000</v>
      </c>
      <c r="F12" s="3"/>
    </row>
    <row r="13" spans="1:6" ht="15.75" x14ac:dyDescent="0.25">
      <c r="A13" s="1"/>
      <c r="B13" s="14">
        <v>5</v>
      </c>
      <c r="C13" s="14">
        <v>3413</v>
      </c>
      <c r="D13" s="17" t="s">
        <v>9</v>
      </c>
      <c r="E13" s="16">
        <v>300</v>
      </c>
      <c r="F13" s="3"/>
    </row>
    <row r="14" spans="1:6" ht="15.75" x14ac:dyDescent="0.25">
      <c r="A14" s="1"/>
      <c r="B14" s="14">
        <v>6</v>
      </c>
      <c r="C14" s="14">
        <v>3421</v>
      </c>
      <c r="D14" s="15" t="s">
        <v>10</v>
      </c>
      <c r="E14" s="16">
        <v>550</v>
      </c>
      <c r="F14" s="3"/>
    </row>
    <row r="15" spans="1:6" ht="15.75" x14ac:dyDescent="0.25">
      <c r="A15" s="1"/>
      <c r="B15" s="14">
        <v>7</v>
      </c>
      <c r="C15" s="14">
        <v>3511</v>
      </c>
      <c r="D15" s="15" t="s">
        <v>11</v>
      </c>
      <c r="E15" s="16">
        <v>32000</v>
      </c>
      <c r="F15" s="3"/>
    </row>
    <row r="16" spans="1:6" ht="30" x14ac:dyDescent="0.25">
      <c r="A16" s="1"/>
      <c r="B16" s="18">
        <v>8</v>
      </c>
      <c r="C16" s="18">
        <v>3512</v>
      </c>
      <c r="D16" s="19" t="s">
        <v>12</v>
      </c>
      <c r="E16" s="20">
        <v>4200</v>
      </c>
      <c r="F16" s="3"/>
    </row>
    <row r="17" spans="1:6" ht="15.75" x14ac:dyDescent="0.25">
      <c r="A17" s="1"/>
      <c r="B17" s="18">
        <v>9</v>
      </c>
      <c r="C17" s="18">
        <v>3513</v>
      </c>
      <c r="D17" s="19" t="s">
        <v>13</v>
      </c>
      <c r="E17" s="20">
        <v>0</v>
      </c>
      <c r="F17" s="3"/>
    </row>
    <row r="18" spans="1:6" ht="15.75" x14ac:dyDescent="0.25">
      <c r="A18" s="1"/>
      <c r="B18" s="18">
        <v>10</v>
      </c>
      <c r="C18" s="18">
        <v>3531</v>
      </c>
      <c r="D18" s="19" t="s">
        <v>14</v>
      </c>
      <c r="E18" s="20">
        <v>24099</v>
      </c>
      <c r="F18" s="3"/>
    </row>
    <row r="19" spans="1:6" ht="15.75" x14ac:dyDescent="0.25">
      <c r="A19" s="1"/>
      <c r="B19" s="18">
        <v>11</v>
      </c>
      <c r="C19" s="18">
        <v>3541</v>
      </c>
      <c r="D19" s="19" t="s">
        <v>15</v>
      </c>
      <c r="E19" s="20">
        <v>300</v>
      </c>
      <c r="F19" s="3"/>
    </row>
    <row r="20" spans="1:6" ht="15.75" x14ac:dyDescent="0.25">
      <c r="A20" s="1"/>
      <c r="B20" s="18">
        <v>12</v>
      </c>
      <c r="C20" s="18"/>
      <c r="D20" s="19"/>
      <c r="E20" s="20"/>
      <c r="F20" s="3"/>
    </row>
    <row r="21" spans="1:6" ht="18.75" x14ac:dyDescent="0.3">
      <c r="A21" s="1"/>
      <c r="B21" s="36" t="s">
        <v>16</v>
      </c>
      <c r="C21" s="36"/>
      <c r="D21" s="36"/>
      <c r="E21" s="21">
        <f>SUM(E9:E19)</f>
        <v>534249</v>
      </c>
      <c r="F21" s="3"/>
    </row>
    <row r="22" spans="1:6" ht="15.75" x14ac:dyDescent="0.25">
      <c r="A22" s="1"/>
      <c r="B22" s="1"/>
      <c r="C22" s="1"/>
      <c r="D22" s="1"/>
      <c r="E22" s="22"/>
      <c r="F22" s="3"/>
    </row>
    <row r="30" spans="1:6" ht="15.75" x14ac:dyDescent="0.25">
      <c r="B30" s="35" t="s">
        <v>17</v>
      </c>
      <c r="C30" s="35"/>
      <c r="D30" s="35"/>
      <c r="E30" s="35"/>
    </row>
    <row r="31" spans="1:6" ht="18.75" x14ac:dyDescent="0.3">
      <c r="B31" s="23" t="s">
        <v>2</v>
      </c>
      <c r="C31" s="24" t="s">
        <v>3</v>
      </c>
      <c r="D31" s="25" t="s">
        <v>18</v>
      </c>
      <c r="E31" s="26"/>
    </row>
    <row r="32" spans="1:6" ht="15" x14ac:dyDescent="0.25">
      <c r="B32" s="27" t="s">
        <v>19</v>
      </c>
      <c r="C32" s="28" t="s">
        <v>20</v>
      </c>
      <c r="D32" s="29" t="s">
        <v>21</v>
      </c>
      <c r="E32" s="30"/>
    </row>
    <row r="33" spans="2:9" ht="15" x14ac:dyDescent="0.25">
      <c r="B33" s="11" t="s">
        <v>22</v>
      </c>
      <c r="C33" s="11" t="s">
        <v>23</v>
      </c>
      <c r="D33" s="12" t="s">
        <v>24</v>
      </c>
      <c r="E33" s="13"/>
      <c r="I33" s="34"/>
    </row>
    <row r="34" spans="2:9" ht="15" x14ac:dyDescent="0.25">
      <c r="B34" s="14" t="s">
        <v>25</v>
      </c>
      <c r="C34" s="14">
        <v>4111</v>
      </c>
      <c r="D34" s="17" t="s">
        <v>26</v>
      </c>
      <c r="E34" s="16">
        <v>406000</v>
      </c>
    </row>
    <row r="35" spans="2:9" ht="15" x14ac:dyDescent="0.25">
      <c r="B35" s="14" t="s">
        <v>27</v>
      </c>
      <c r="C35" s="14" t="s">
        <v>28</v>
      </c>
      <c r="D35" s="15" t="s">
        <v>29</v>
      </c>
      <c r="E35" s="16"/>
    </row>
    <row r="36" spans="2:9" ht="15" x14ac:dyDescent="0.25">
      <c r="B36" s="14" t="s">
        <v>30</v>
      </c>
      <c r="C36" s="14">
        <v>4211</v>
      </c>
      <c r="D36" s="15" t="s">
        <v>31</v>
      </c>
      <c r="E36" s="16">
        <v>2500</v>
      </c>
    </row>
    <row r="37" spans="2:9" ht="15" x14ac:dyDescent="0.25">
      <c r="B37" s="14" t="s">
        <v>32</v>
      </c>
      <c r="C37" s="14">
        <v>4212</v>
      </c>
      <c r="D37" s="17" t="s">
        <v>33</v>
      </c>
      <c r="E37" s="16">
        <v>27000</v>
      </c>
    </row>
    <row r="38" spans="2:9" ht="15" x14ac:dyDescent="0.25">
      <c r="B38" s="14" t="s">
        <v>34</v>
      </c>
      <c r="C38" s="14">
        <v>4221</v>
      </c>
      <c r="D38" s="15" t="s">
        <v>35</v>
      </c>
      <c r="E38" s="16">
        <v>13000</v>
      </c>
    </row>
    <row r="39" spans="2:9" ht="15" x14ac:dyDescent="0.25">
      <c r="B39" s="18" t="s">
        <v>36</v>
      </c>
      <c r="C39" s="18">
        <v>4222</v>
      </c>
      <c r="D39" s="31" t="s">
        <v>37</v>
      </c>
      <c r="E39" s="20">
        <v>1000</v>
      </c>
    </row>
    <row r="40" spans="2:9" ht="15" x14ac:dyDescent="0.25">
      <c r="B40" s="18" t="s">
        <v>38</v>
      </c>
      <c r="C40" s="18">
        <v>4223</v>
      </c>
      <c r="D40" s="31" t="s">
        <v>39</v>
      </c>
      <c r="E40" s="20">
        <v>3000</v>
      </c>
    </row>
    <row r="41" spans="2:9" ht="15" x14ac:dyDescent="0.25">
      <c r="B41" s="18" t="s">
        <v>40</v>
      </c>
      <c r="C41" s="18">
        <v>4251</v>
      </c>
      <c r="D41" s="19" t="s">
        <v>41</v>
      </c>
      <c r="E41" s="20">
        <v>9000</v>
      </c>
    </row>
    <row r="42" spans="2:9" ht="15" x14ac:dyDescent="0.25">
      <c r="B42" s="18" t="s">
        <v>42</v>
      </c>
      <c r="C42" s="18" t="s">
        <v>43</v>
      </c>
      <c r="D42" s="31" t="s">
        <v>44</v>
      </c>
      <c r="E42" s="20">
        <v>1000</v>
      </c>
    </row>
    <row r="43" spans="2:9" ht="15" x14ac:dyDescent="0.25">
      <c r="B43" s="18" t="s">
        <v>45</v>
      </c>
      <c r="C43" s="18" t="s">
        <v>46</v>
      </c>
      <c r="D43" s="31" t="s">
        <v>47</v>
      </c>
      <c r="E43" s="20">
        <v>3000</v>
      </c>
    </row>
    <row r="44" spans="2:9" ht="15" x14ac:dyDescent="0.25">
      <c r="B44" s="18" t="s">
        <v>48</v>
      </c>
      <c r="C44" s="18" t="s">
        <v>49</v>
      </c>
      <c r="D44" s="31" t="s">
        <v>50</v>
      </c>
      <c r="E44" s="20">
        <v>14000</v>
      </c>
    </row>
    <row r="45" spans="2:9" ht="15" x14ac:dyDescent="0.25">
      <c r="B45" s="18" t="s">
        <v>51</v>
      </c>
      <c r="C45" s="18">
        <v>4261</v>
      </c>
      <c r="D45" s="31" t="s">
        <v>52</v>
      </c>
      <c r="E45" s="20">
        <v>3100</v>
      </c>
    </row>
    <row r="46" spans="2:9" ht="15" x14ac:dyDescent="0.25">
      <c r="B46" s="18" t="s">
        <v>53</v>
      </c>
      <c r="C46" s="18" t="s">
        <v>54</v>
      </c>
      <c r="D46" s="19" t="s">
        <v>55</v>
      </c>
      <c r="E46" s="20">
        <v>6500</v>
      </c>
    </row>
    <row r="47" spans="2:9" ht="15" x14ac:dyDescent="0.25">
      <c r="B47" s="18" t="s">
        <v>56</v>
      </c>
      <c r="C47" s="18">
        <v>4292</v>
      </c>
      <c r="D47" s="19" t="s">
        <v>57</v>
      </c>
      <c r="E47" s="20">
        <v>17000</v>
      </c>
    </row>
    <row r="48" spans="2:9" ht="15" x14ac:dyDescent="0.25">
      <c r="B48" s="18" t="s">
        <v>58</v>
      </c>
      <c r="C48" s="18" t="s">
        <v>59</v>
      </c>
      <c r="D48" s="32" t="s">
        <v>60</v>
      </c>
      <c r="E48" s="20">
        <v>1050</v>
      </c>
    </row>
    <row r="49" spans="1:5" ht="15" x14ac:dyDescent="0.25">
      <c r="B49" s="18" t="s">
        <v>61</v>
      </c>
      <c r="C49" s="18">
        <v>4311</v>
      </c>
      <c r="D49" s="32" t="s">
        <v>62</v>
      </c>
      <c r="E49" s="20">
        <v>900</v>
      </c>
    </row>
    <row r="50" spans="1:5" ht="15" x14ac:dyDescent="0.25">
      <c r="B50" s="18" t="s">
        <v>63</v>
      </c>
      <c r="C50" s="18">
        <v>4431</v>
      </c>
      <c r="D50" s="32" t="s">
        <v>64</v>
      </c>
      <c r="E50" s="20">
        <v>850</v>
      </c>
    </row>
    <row r="51" spans="1:5" ht="15" x14ac:dyDescent="0.25">
      <c r="B51" s="18" t="s">
        <v>65</v>
      </c>
      <c r="C51" s="18">
        <v>4511</v>
      </c>
      <c r="D51" s="19" t="s">
        <v>66</v>
      </c>
      <c r="E51" s="20">
        <v>500</v>
      </c>
    </row>
    <row r="52" spans="1:5" ht="15.75" x14ac:dyDescent="0.25">
      <c r="B52" s="37" t="s">
        <v>16</v>
      </c>
      <c r="C52" s="37"/>
      <c r="D52" s="37"/>
      <c r="E52" s="33">
        <f>SUM(E34:E51)</f>
        <v>509400</v>
      </c>
    </row>
    <row r="54" spans="1:5" x14ac:dyDescent="0.2">
      <c r="A54" s="1" t="s">
        <v>70</v>
      </c>
      <c r="B54" s="1"/>
      <c r="C54" s="1"/>
      <c r="D54" s="1" t="s">
        <v>67</v>
      </c>
    </row>
    <row r="55" spans="1:5" x14ac:dyDescent="0.2">
      <c r="A55" s="1"/>
      <c r="B55" s="1"/>
      <c r="C55" s="1" t="s">
        <v>68</v>
      </c>
      <c r="D55" s="1" t="s">
        <v>69</v>
      </c>
    </row>
  </sheetData>
  <mergeCells count="4">
    <mergeCell ref="B7:E7"/>
    <mergeCell ref="B21:D21"/>
    <mergeCell ref="B30:E30"/>
    <mergeCell ref="B52:D52"/>
  </mergeCells>
  <pageMargins left="0.78749999999999998" right="0.78749999999999998" top="0.88611111111111096" bottom="0.88611111111111096" header="0.78749999999999998" footer="0.78749999999999998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Jozefina</dc:creator>
  <dc:description/>
  <cp:lastModifiedBy>KORISNIK</cp:lastModifiedBy>
  <cp:revision>16</cp:revision>
  <cp:lastPrinted>2026-03-20T10:33:18Z</cp:lastPrinted>
  <dcterms:created xsi:type="dcterms:W3CDTF">2019-09-27T11:22:28Z</dcterms:created>
  <dcterms:modified xsi:type="dcterms:W3CDTF">2026-03-20T10:33:19Z</dcterms:modified>
  <dc:language>en-US</dc:language>
</cp:coreProperties>
</file>